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factura" sheetId="1" r:id="rId1"/>
    <sheet name="rol de pago" sheetId="2" r:id="rId2"/>
    <sheet name="inventario " sheetId="3" r:id="rId3"/>
    <sheet name="balance inicial" sheetId="4" r:id="rId4"/>
    <sheet name="libro diario" sheetId="5" r:id="rId5"/>
    <sheet name="hoja de trabajo" sheetId="6" r:id="rId6"/>
  </sheets>
  <calcPr calcId="145621"/>
</workbook>
</file>

<file path=xl/calcChain.xml><?xml version="1.0" encoding="utf-8"?>
<calcChain xmlns="http://schemas.openxmlformats.org/spreadsheetml/2006/main">
  <c r="O6" i="2" l="1"/>
  <c r="H7" i="2" l="1"/>
  <c r="H6" i="2"/>
  <c r="O8" i="2"/>
  <c r="O7" i="2"/>
  <c r="J8" i="2"/>
  <c r="K8" i="2" s="1"/>
  <c r="N8" i="2" s="1"/>
  <c r="H8" i="2"/>
  <c r="J7" i="2"/>
  <c r="J6" i="2"/>
  <c r="K7" i="2" l="1"/>
  <c r="N7" i="2" s="1"/>
  <c r="K6" i="2"/>
  <c r="N6" i="2" s="1"/>
</calcChain>
</file>

<file path=xl/sharedStrings.xml><?xml version="1.0" encoding="utf-8"?>
<sst xmlns="http://schemas.openxmlformats.org/spreadsheetml/2006/main" count="35" uniqueCount="35">
  <si>
    <t>li</t>
  </si>
  <si>
    <t>g</t>
  </si>
  <si>
    <t>ROL DE PAGOS</t>
  </si>
  <si>
    <t>MES DE</t>
  </si>
  <si>
    <t>SEPTIEMBRE DEL 2013</t>
  </si>
  <si>
    <t>Nª</t>
  </si>
  <si>
    <t>NOMBRES Y APELLIDOS</t>
  </si>
  <si>
    <t>CARGO</t>
  </si>
  <si>
    <t>DIAS TRAB:</t>
  </si>
  <si>
    <t>SUELDO NOMINAL</t>
  </si>
  <si>
    <t>H.EXTR.</t>
  </si>
  <si>
    <t>T.HOR.EXT.</t>
  </si>
  <si>
    <t>V.H.EXT</t>
  </si>
  <si>
    <t>COMISIÒN</t>
  </si>
  <si>
    <t>T.INGRESOS</t>
  </si>
  <si>
    <t>APORTE AL IESS</t>
  </si>
  <si>
    <t>PREST.QUIRO</t>
  </si>
  <si>
    <t>ANTIPOS</t>
  </si>
  <si>
    <t>TOTAL.DE EGRESOS</t>
  </si>
  <si>
    <t>LIQUIDO  A PAGAR</t>
  </si>
  <si>
    <t>FIRMA</t>
  </si>
  <si>
    <t>Secretaria</t>
  </si>
  <si>
    <t>2,5,6</t>
  </si>
  <si>
    <t>mecanico</t>
  </si>
  <si>
    <t>3,4,5</t>
  </si>
  <si>
    <t>arquitecto</t>
  </si>
  <si>
    <t>5,6,8</t>
  </si>
  <si>
    <t>………………</t>
  </si>
  <si>
    <t>………………………..</t>
  </si>
  <si>
    <t>GERENTE</t>
  </si>
  <si>
    <t>ADMINISTRADOR</t>
  </si>
  <si>
    <t>ELECTRODOMESTICOS MARIUXITHA S.A</t>
  </si>
  <si>
    <t>Bethy Ochoa</t>
  </si>
  <si>
    <t>Kelvin Mendoza</t>
  </si>
  <si>
    <t>Adrian Benavidez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</si>
</sst>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7"/>
      <name val="Calibri"/>
      <family val="2"/>
      <scheme val="minor"/>
    </font>
    <font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8"/>
  <sheetViews>
    <sheetView topLeftCell="A16" workbookViewId="0">
      <selection activeCell="F23" sqref="F23"/>
    </sheetView>
  </sheetViews>
  <sheetFormatPr baseColWidth="10" defaultRowHeight="15" x14ac:dyDescent="0.25"/>
  <sheetData>
    <row r="8" spans="2:2" x14ac:dyDescent="0.25">
      <c r="B8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3"/>
  <sheetViews>
    <sheetView tabSelected="1" topLeftCell="D1" workbookViewId="0">
      <selection activeCell="K7" sqref="K7"/>
    </sheetView>
  </sheetViews>
  <sheetFormatPr baseColWidth="10" defaultRowHeight="15" x14ac:dyDescent="0.25"/>
  <cols>
    <col min="2" max="2" width="18.140625" customWidth="1"/>
    <col min="3" max="3" width="16.5703125" customWidth="1"/>
    <col min="4" max="4" width="17" customWidth="1"/>
    <col min="5" max="5" width="14.7109375" customWidth="1"/>
    <col min="6" max="6" width="13.5703125" customWidth="1"/>
    <col min="14" max="14" width="15.7109375" customWidth="1"/>
    <col min="15" max="15" width="19.42578125" customWidth="1"/>
  </cols>
  <sheetData>
    <row r="2" spans="1:18" ht="21" x14ac:dyDescent="0.35">
      <c r="D2" s="1" t="s">
        <v>31</v>
      </c>
      <c r="E2" s="2"/>
      <c r="F2" s="2"/>
      <c r="G2" s="2"/>
      <c r="H2" s="2"/>
    </row>
    <row r="3" spans="1:18" x14ac:dyDescent="0.25">
      <c r="D3" t="s">
        <v>2</v>
      </c>
    </row>
    <row r="4" spans="1:18" ht="15.75" thickBot="1" x14ac:dyDescent="0.3">
      <c r="D4" t="s">
        <v>3</v>
      </c>
      <c r="E4" t="s">
        <v>4</v>
      </c>
    </row>
    <row r="5" spans="1:18" x14ac:dyDescent="0.25">
      <c r="A5" s="3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5" t="s">
        <v>19</v>
      </c>
      <c r="P5" s="6" t="s">
        <v>20</v>
      </c>
      <c r="Q5" s="7"/>
      <c r="R5" s="7"/>
    </row>
    <row r="6" spans="1:18" x14ac:dyDescent="0.25">
      <c r="A6" s="8">
        <v>1</v>
      </c>
      <c r="B6" s="9" t="s">
        <v>32</v>
      </c>
      <c r="C6" s="9" t="s">
        <v>21</v>
      </c>
      <c r="D6" s="9">
        <v>30</v>
      </c>
      <c r="E6" s="9">
        <v>350</v>
      </c>
      <c r="F6" s="9" t="s">
        <v>22</v>
      </c>
      <c r="G6" s="9">
        <v>13</v>
      </c>
      <c r="H6" s="9">
        <f>(G6*3.2)</f>
        <v>41.6</v>
      </c>
      <c r="I6" s="9">
        <v>80</v>
      </c>
      <c r="J6" s="9">
        <f>(E6+H6+I6)</f>
        <v>471.6</v>
      </c>
      <c r="K6" s="9">
        <f>(J6*0.2)</f>
        <v>94.320000000000007</v>
      </c>
      <c r="L6" s="9">
        <v>400</v>
      </c>
      <c r="M6" s="9">
        <v>30</v>
      </c>
      <c r="N6" s="9">
        <f>(K6+L6+M6)</f>
        <v>524.31999999999994</v>
      </c>
      <c r="O6" s="10">
        <f>(J6-N6)</f>
        <v>-52.719999999999914</v>
      </c>
    </row>
    <row r="7" spans="1:18" x14ac:dyDescent="0.25">
      <c r="A7" s="8">
        <v>2</v>
      </c>
      <c r="B7" s="9" t="s">
        <v>33</v>
      </c>
      <c r="C7" s="9" t="s">
        <v>23</v>
      </c>
      <c r="D7" s="9">
        <v>20</v>
      </c>
      <c r="E7" s="9">
        <v>350</v>
      </c>
      <c r="F7" s="9" t="s">
        <v>24</v>
      </c>
      <c r="G7" s="9">
        <v>12</v>
      </c>
      <c r="H7" s="9">
        <f>(G7*3.2)</f>
        <v>38.400000000000006</v>
      </c>
      <c r="I7" s="9">
        <v>50</v>
      </c>
      <c r="J7" s="9">
        <f>(E7+H7+I7)</f>
        <v>438.4</v>
      </c>
      <c r="K7" s="9">
        <f>(J7*0.2)</f>
        <v>87.68</v>
      </c>
      <c r="L7" s="9">
        <v>300</v>
      </c>
      <c r="M7" s="9">
        <v>50</v>
      </c>
      <c r="N7" s="9">
        <f>(K7+L7+M7)</f>
        <v>437.68</v>
      </c>
      <c r="O7" s="10">
        <f>(J7-N7)</f>
        <v>0.71999999999997044</v>
      </c>
    </row>
    <row r="8" spans="1:18" x14ac:dyDescent="0.25">
      <c r="A8" s="8">
        <v>3</v>
      </c>
      <c r="B8" s="9" t="s">
        <v>34</v>
      </c>
      <c r="C8" s="9" t="s">
        <v>25</v>
      </c>
      <c r="D8" s="9">
        <v>30</v>
      </c>
      <c r="E8" s="9">
        <v>450</v>
      </c>
      <c r="F8" s="9" t="s">
        <v>26</v>
      </c>
      <c r="G8" s="9">
        <v>19</v>
      </c>
      <c r="H8" s="9">
        <f>(G8*3.2)</f>
        <v>60.800000000000004</v>
      </c>
      <c r="I8" s="9">
        <v>60</v>
      </c>
      <c r="J8" s="9">
        <f>(E8+H8+I8)</f>
        <v>570.79999999999995</v>
      </c>
      <c r="K8" s="9">
        <f>(J8*0.2)</f>
        <v>114.16</v>
      </c>
      <c r="L8" s="9">
        <v>500</v>
      </c>
      <c r="M8" s="9">
        <v>80</v>
      </c>
      <c r="N8" s="9">
        <f>(K8+L8+M8)</f>
        <v>694.16</v>
      </c>
      <c r="O8" s="10">
        <f>(J8-N8)</f>
        <v>-123.36000000000001</v>
      </c>
    </row>
    <row r="9" spans="1:18" ht="15.75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2" spans="1:18" x14ac:dyDescent="0.25">
      <c r="F12" t="s">
        <v>27</v>
      </c>
      <c r="K12" t="s">
        <v>28</v>
      </c>
    </row>
    <row r="13" spans="1:18" x14ac:dyDescent="0.25">
      <c r="F13" t="s">
        <v>29</v>
      </c>
      <c r="K1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opLeftCell="A6" workbookViewId="0">
      <selection activeCell="E28" sqref="E28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baseColWidth="10"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>
      <selection activeCell="G14" sqref="D14:G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</vt:lpstr>
      <vt:lpstr>rol de pago</vt:lpstr>
      <vt:lpstr>inventario </vt:lpstr>
      <vt:lpstr>balance inicial</vt:lpstr>
      <vt:lpstr>libro diario</vt:lpstr>
      <vt:lpstr>hoja de trabajo</vt:lpstr>
    </vt:vector>
  </TitlesOfParts>
  <Company>mintel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2013-09-10T15:18:57Z</dcterms:created>
  <dcterms:modified xsi:type="dcterms:W3CDTF">2013-10-03T14:25:45Z</dcterms:modified>
</cp:coreProperties>
</file>